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50" windowWidth="19155" windowHeight="7965"/>
  </bookViews>
  <sheets>
    <sheet name="Gravidez tempo" sheetId="2" r:id="rId1"/>
  </sheets>
  <definedNames>
    <definedName name="Inicio_Menstrual">'Gravidez tempo'!$B$1</definedName>
  </definedNames>
  <calcPr calcId="145621"/>
</workbook>
</file>

<file path=xl/calcChain.xml><?xml version="1.0" encoding="utf-8"?>
<calcChain xmlns="http://schemas.openxmlformats.org/spreadsheetml/2006/main">
  <c r="P10" i="2" l="1"/>
  <c r="C1" i="2" l="1"/>
  <c r="D1" i="2" s="1"/>
  <c r="E1" i="2" s="1"/>
  <c r="F1" i="2" s="1"/>
  <c r="G1" i="2" s="1"/>
  <c r="H1" i="2" s="1"/>
  <c r="I1" i="2" s="1"/>
  <c r="J1" i="2" s="1"/>
  <c r="K1" i="2" s="1"/>
  <c r="L1" i="2" s="1"/>
  <c r="M1" i="2" s="1"/>
  <c r="N1" i="2" s="1"/>
  <c r="O1" i="2" s="1"/>
  <c r="P1" i="2" s="1"/>
  <c r="Q1" i="2" s="1"/>
  <c r="R1" i="2" s="1"/>
  <c r="S1" i="2" s="1"/>
  <c r="T1" i="2" s="1"/>
  <c r="U1" i="2" s="1"/>
  <c r="V1" i="2" s="1"/>
  <c r="W1" i="2" s="1"/>
  <c r="X1" i="2" s="1"/>
  <c r="Y1" i="2" s="1"/>
  <c r="Z1" i="2" s="1"/>
  <c r="AA1" i="2" s="1"/>
  <c r="AB1" i="2" s="1"/>
  <c r="AC1" i="2" s="1"/>
  <c r="AD1" i="2" s="1"/>
  <c r="AE1" i="2" s="1"/>
  <c r="AF1" i="2" s="1"/>
  <c r="AG1" i="2" s="1"/>
  <c r="AH1" i="2" s="1"/>
  <c r="AI1" i="2" s="1"/>
  <c r="AJ1" i="2" s="1"/>
  <c r="AK1" i="2" s="1"/>
  <c r="AL1" i="2" s="1"/>
  <c r="AM1" i="2" s="1"/>
  <c r="AN1" i="2" s="1"/>
  <c r="AO1" i="2" s="1"/>
  <c r="AP1" i="2" s="1"/>
  <c r="C3" i="2" l="1"/>
  <c r="D3" i="2" s="1"/>
  <c r="E3" i="2" l="1"/>
  <c r="F3" i="2" l="1"/>
  <c r="G3" i="2" l="1"/>
  <c r="H3" i="2" l="1"/>
  <c r="I3" i="2" l="1"/>
  <c r="J3" i="2" l="1"/>
  <c r="K3" i="2" l="1"/>
  <c r="L3" i="2" l="1"/>
  <c r="M3" i="2" l="1"/>
  <c r="N3" i="2" l="1"/>
  <c r="O3" i="2" l="1"/>
  <c r="P3" i="2" s="1"/>
  <c r="Q3" i="2" s="1"/>
  <c r="R3" i="2" s="1"/>
  <c r="S3" i="2" l="1"/>
  <c r="T3" i="2" s="1"/>
  <c r="U3" i="2" s="1"/>
  <c r="V3" i="2" s="1"/>
  <c r="W3" i="2" s="1"/>
  <c r="X3" i="2" s="1"/>
  <c r="Y3" i="2" s="1"/>
  <c r="Z3" i="2" s="1"/>
  <c r="AA3" i="2" s="1"/>
  <c r="AB3" i="2" s="1"/>
  <c r="AC3" i="2" s="1"/>
  <c r="AD3" i="2" s="1"/>
  <c r="AE3" i="2" s="1"/>
  <c r="AF3" i="2" l="1"/>
  <c r="AG3" i="2" s="1"/>
  <c r="AH3" i="2" s="1"/>
  <c r="AI3" i="2" s="1"/>
  <c r="AJ3" i="2" s="1"/>
  <c r="AK3" i="2" s="1"/>
  <c r="AL3" i="2" s="1"/>
  <c r="AM3" i="2" s="1"/>
  <c r="AN3" i="2" s="1"/>
  <c r="AO3" i="2" s="1"/>
  <c r="AP3" i="2" s="1"/>
</calcChain>
</file>

<file path=xl/sharedStrings.xml><?xml version="1.0" encoding="utf-8"?>
<sst xmlns="http://schemas.openxmlformats.org/spreadsheetml/2006/main" count="18" uniqueCount="16">
  <si>
    <t>P = Data provável do parto</t>
  </si>
  <si>
    <t>^</t>
  </si>
  <si>
    <r>
      <t>M = Primeiro dia do último período menstrual (</t>
    </r>
    <r>
      <rPr>
        <i/>
        <sz val="11"/>
        <color theme="1"/>
        <rFont val="Calibri"/>
        <family val="2"/>
        <scheme val="minor"/>
      </rPr>
      <t>preencha a data na célula B1</t>
    </r>
    <r>
      <rPr>
        <sz val="11"/>
        <color theme="1"/>
        <rFont val="Calibri"/>
        <family val="2"/>
        <scheme val="minor"/>
      </rPr>
      <t>)</t>
    </r>
  </si>
  <si>
    <t>Semanas completas</t>
  </si>
  <si>
    <t>Trimestres completos</t>
  </si>
  <si>
    <t>Observações</t>
  </si>
  <si>
    <t></t>
  </si>
  <si>
    <t>F = Período provável da fecundação</t>
  </si>
  <si>
    <t></t>
  </si>
  <si>
    <t>Semana iniciada</t>
  </si>
  <si>
    <t>Meses (data real) completos</t>
  </si>
  <si>
    <t></t>
  </si>
  <si>
    <t>Mês (4 semanas) iniciado</t>
  </si>
  <si>
    <t>O cálculo de semanas é preciso, já que a semana tem sempre 7 dias. A contagem de meses já é um pouco subjetiva. Alguns consideram mês efetivo tomando como referência a data (dia do mês) do início do período. Esse é o critério usado na linha de meses completos, mas note que não há paridade exata com semanas, porque existem meses de 28, 30 ou 31 dias. Mas há quem divida o período em 10 "meses" considerando cada exato período de quatro semanas. Esse é o critério usada na linha de mês iniciado.</t>
  </si>
  <si>
    <t>O cálculo do período de gestação começa do primeiro dia do último período menstrual, e não da data efetiva de fecundação. Como a ovulação em geral ocorre em torno de 14 dias após o início da última menstruação (varia de acordo com o ciclo de cada mulher), a gestante deve ficar grávida "de verdade" entre o final da segunda semana e início da terceira, se ocorrer a ovulação, a fecundação do ovócito por um espermatozóide e a nidação (fixação do embrião no endométrio, membrana mucosa que reveste a parede do útero) com sucesso.</t>
  </si>
  <si>
    <t>O cálculo do período decorrido de gestação considera o número de semanas completadas. Quando se completa uma semana, obviamente se inicia a próxima. Algumas vezes se quer referenciar "em qual semana a gestante está" ou "qual semana se iniciou". Por isso, a planilha exibe também a semana iniciada, que é o número de semanas completas mais 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</si>
</sst>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0" borderId="0" xfId="0" applyNumberFormat="1" applyAlignment="1">
      <alignment textRotation="90"/>
    </xf>
    <xf numFmtId="0" fontId="0" fillId="0" borderId="0" xfId="0" applyAlignment="1">
      <alignment textRotation="90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14" fontId="1" fillId="5" borderId="4" xfId="0" applyNumberFormat="1" applyFont="1" applyFill="1" applyBorder="1" applyAlignment="1" applyProtection="1">
      <alignment textRotation="90"/>
      <protection locked="0"/>
    </xf>
    <xf numFmtId="14" fontId="1" fillId="0" borderId="4" xfId="0" applyNumberFormat="1" applyFont="1" applyBorder="1" applyAlignment="1">
      <alignment textRotation="90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0" fillId="6" borderId="0" xfId="0" applyFill="1" applyAlignment="1">
      <alignment horizontal="right"/>
    </xf>
    <xf numFmtId="0" fontId="0" fillId="6" borderId="0" xfId="0" applyFill="1"/>
    <xf numFmtId="0" fontId="4" fillId="0" borderId="0" xfId="0" applyFont="1" applyAlignment="1">
      <alignment vertical="top" wrapText="1"/>
    </xf>
    <xf numFmtId="0" fontId="0" fillId="3" borderId="0" xfId="0" applyFill="1" applyAlignment="1">
      <alignment horizontal="right"/>
    </xf>
    <xf numFmtId="0" fontId="0" fillId="5" borderId="0" xfId="0" applyFill="1"/>
    <xf numFmtId="0" fontId="0" fillId="4" borderId="0" xfId="0" applyFill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4" sqref="N4"/>
    </sheetView>
  </sheetViews>
  <sheetFormatPr defaultRowHeight="15" x14ac:dyDescent="0.25"/>
  <cols>
    <col min="1" max="1" width="26.5703125" bestFit="1" customWidth="1"/>
    <col min="2" max="42" width="3.7109375" bestFit="1" customWidth="1"/>
  </cols>
  <sheetData>
    <row r="1" spans="1:42" s="2" customFormat="1" ht="66" customHeight="1" thickBot="1" x14ac:dyDescent="0.3">
      <c r="B1" s="6"/>
      <c r="C1" s="1">
        <f t="shared" ref="C1:AP1" si="0">B1+7</f>
        <v>7</v>
      </c>
      <c r="D1" s="1">
        <f t="shared" si="0"/>
        <v>14</v>
      </c>
      <c r="E1" s="1">
        <f t="shared" si="0"/>
        <v>21</v>
      </c>
      <c r="F1" s="1">
        <f t="shared" si="0"/>
        <v>28</v>
      </c>
      <c r="G1" s="1">
        <f t="shared" si="0"/>
        <v>35</v>
      </c>
      <c r="H1" s="1">
        <f t="shared" si="0"/>
        <v>42</v>
      </c>
      <c r="I1" s="1">
        <f t="shared" si="0"/>
        <v>49</v>
      </c>
      <c r="J1" s="1">
        <f t="shared" si="0"/>
        <v>56</v>
      </c>
      <c r="K1" s="1">
        <f t="shared" si="0"/>
        <v>63</v>
      </c>
      <c r="L1" s="1">
        <f t="shared" si="0"/>
        <v>70</v>
      </c>
      <c r="M1" s="1">
        <f t="shared" si="0"/>
        <v>77</v>
      </c>
      <c r="N1" s="1">
        <f t="shared" si="0"/>
        <v>84</v>
      </c>
      <c r="O1" s="1">
        <f t="shared" si="0"/>
        <v>91</v>
      </c>
      <c r="P1" s="1">
        <f t="shared" si="0"/>
        <v>98</v>
      </c>
      <c r="Q1" s="1">
        <f t="shared" si="0"/>
        <v>105</v>
      </c>
      <c r="R1" s="1">
        <f t="shared" si="0"/>
        <v>112</v>
      </c>
      <c r="S1" s="1">
        <f t="shared" si="0"/>
        <v>119</v>
      </c>
      <c r="T1" s="1">
        <f t="shared" si="0"/>
        <v>126</v>
      </c>
      <c r="U1" s="1">
        <f t="shared" si="0"/>
        <v>133</v>
      </c>
      <c r="V1" s="1">
        <f t="shared" si="0"/>
        <v>140</v>
      </c>
      <c r="W1" s="1">
        <f t="shared" si="0"/>
        <v>147</v>
      </c>
      <c r="X1" s="1">
        <f t="shared" si="0"/>
        <v>154</v>
      </c>
      <c r="Y1" s="1">
        <f t="shared" si="0"/>
        <v>161</v>
      </c>
      <c r="Z1" s="1">
        <f t="shared" si="0"/>
        <v>168</v>
      </c>
      <c r="AA1" s="1">
        <f t="shared" si="0"/>
        <v>175</v>
      </c>
      <c r="AB1" s="1">
        <f t="shared" si="0"/>
        <v>182</v>
      </c>
      <c r="AC1" s="1">
        <f t="shared" si="0"/>
        <v>189</v>
      </c>
      <c r="AD1" s="1">
        <f t="shared" si="0"/>
        <v>196</v>
      </c>
      <c r="AE1" s="1">
        <f t="shared" si="0"/>
        <v>203</v>
      </c>
      <c r="AF1" s="1">
        <f t="shared" si="0"/>
        <v>210</v>
      </c>
      <c r="AG1" s="1">
        <f t="shared" si="0"/>
        <v>217</v>
      </c>
      <c r="AH1" s="1">
        <f t="shared" si="0"/>
        <v>224</v>
      </c>
      <c r="AI1" s="1">
        <f t="shared" si="0"/>
        <v>231</v>
      </c>
      <c r="AJ1" s="1">
        <f t="shared" si="0"/>
        <v>238</v>
      </c>
      <c r="AK1" s="1">
        <f t="shared" si="0"/>
        <v>245</v>
      </c>
      <c r="AL1" s="1">
        <f t="shared" si="0"/>
        <v>252</v>
      </c>
      <c r="AM1" s="1">
        <f t="shared" si="0"/>
        <v>259</v>
      </c>
      <c r="AN1" s="1">
        <f t="shared" si="0"/>
        <v>266</v>
      </c>
      <c r="AO1" s="1">
        <f t="shared" si="0"/>
        <v>273</v>
      </c>
      <c r="AP1" s="7">
        <f t="shared" si="0"/>
        <v>280</v>
      </c>
    </row>
    <row r="2" spans="1:42" x14ac:dyDescent="0.25">
      <c r="A2" s="11" t="s">
        <v>3</v>
      </c>
      <c r="B2">
        <v>0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  <c r="AG2">
        <v>31</v>
      </c>
      <c r="AH2">
        <v>32</v>
      </c>
      <c r="AI2">
        <v>33</v>
      </c>
      <c r="AJ2">
        <v>34</v>
      </c>
      <c r="AK2">
        <v>35</v>
      </c>
      <c r="AL2">
        <v>36</v>
      </c>
      <c r="AM2">
        <v>37</v>
      </c>
      <c r="AN2">
        <v>38</v>
      </c>
      <c r="AO2">
        <v>39</v>
      </c>
      <c r="AP2">
        <v>40</v>
      </c>
    </row>
    <row r="3" spans="1:42" x14ac:dyDescent="0.25">
      <c r="A3" s="11" t="s">
        <v>10</v>
      </c>
      <c r="B3">
        <v>0</v>
      </c>
      <c r="C3" t="str">
        <f>IF(C1&gt;=DATE(YEAR(Inicio_Menstrual),MONTH(Inicio_Menstrual)+MAX($B3:B3)+1,DAY(Inicio_Menstrual)),MAX($B3:B3)+1,"")</f>
        <v/>
      </c>
      <c r="D3" t="str">
        <f>IF(D1&gt;=DATE(YEAR(Inicio_Menstrual),MONTH(Inicio_Menstrual)+MAX($B3:C3)+1,DAY(Inicio_Menstrual)),MAX($B3:C3)+1,"")</f>
        <v/>
      </c>
      <c r="E3" t="str">
        <f>IF(E1&gt;=DATE(YEAR(Inicio_Menstrual),MONTH(Inicio_Menstrual)+MAX($B3:D3)+1,DAY(Inicio_Menstrual)),MAX($B3:D3)+1,"")</f>
        <v/>
      </c>
      <c r="F3" t="str">
        <f>IF(F1&gt;=DATE(YEAR(Inicio_Menstrual),MONTH(Inicio_Menstrual)+MAX($B3:E3)+1,DAY(Inicio_Menstrual)),MAX($B3:E3)+1,"")</f>
        <v/>
      </c>
      <c r="G3">
        <f>IF(G1&gt;=DATE(YEAR(Inicio_Menstrual),MONTH(Inicio_Menstrual)+MAX($B3:F3)+1,DAY(Inicio_Menstrual)),MAX($B3:F3)+1,"")</f>
        <v>1</v>
      </c>
      <c r="H3" t="str">
        <f>IF(H1&gt;=DATE(YEAR(Inicio_Menstrual),MONTH(Inicio_Menstrual)+MAX($B3:G3)+1,DAY(Inicio_Menstrual)),MAX($B3:G3)+1,"")</f>
        <v/>
      </c>
      <c r="I3" t="str">
        <f>IF(I1&gt;=DATE(YEAR(Inicio_Menstrual),MONTH(Inicio_Menstrual)+MAX($B3:H3)+1,DAY(Inicio_Menstrual)),MAX($B3:H3)+1,"")</f>
        <v/>
      </c>
      <c r="J3" t="str">
        <f>IF(J1&gt;=DATE(YEAR(Inicio_Menstrual),MONTH(Inicio_Menstrual)+MAX($B3:I3)+1,DAY(Inicio_Menstrual)),MAX($B3:I3)+1,"")</f>
        <v/>
      </c>
      <c r="K3">
        <f>IF(K1&gt;=DATE(YEAR(Inicio_Menstrual),MONTH(Inicio_Menstrual)+MAX($B3:J3)+1,DAY(Inicio_Menstrual)),MAX($B3:J3)+1,"")</f>
        <v>2</v>
      </c>
      <c r="L3" t="str">
        <f>IF(L1&gt;=DATE(YEAR(Inicio_Menstrual),MONTH(Inicio_Menstrual)+MAX($B3:K3)+1,DAY(Inicio_Menstrual)),MAX($B3:K3)+1,"")</f>
        <v/>
      </c>
      <c r="M3" t="str">
        <f>IF(M1&gt;=DATE(YEAR(Inicio_Menstrual),MONTH(Inicio_Menstrual)+MAX($B3:L3)+1,DAY(Inicio_Menstrual)),MAX($B3:L3)+1,"")</f>
        <v/>
      </c>
      <c r="N3" t="str">
        <f>IF(N1&gt;=DATE(YEAR(Inicio_Menstrual),MONTH(Inicio_Menstrual)+MAX($B3:M3)+1,DAY(Inicio_Menstrual)),MAX($B3:M3)+1,"")</f>
        <v/>
      </c>
      <c r="O3">
        <f>IF(O1&gt;=DATE(YEAR(Inicio_Menstrual),MONTH(Inicio_Menstrual)+MAX($B3:N3)+1,DAY(Inicio_Menstrual)),MAX($B3:N3)+1,"")</f>
        <v>3</v>
      </c>
      <c r="P3" t="str">
        <f>IF(P1&gt;=DATE(YEAR(Inicio_Menstrual),MONTH(Inicio_Menstrual)+MAX($B3:O3)+1,DAY(Inicio_Menstrual)),MAX($B3:O3)+1,"")</f>
        <v/>
      </c>
      <c r="Q3" t="str">
        <f>IF(Q1&gt;=DATE(YEAR(Inicio_Menstrual),MONTH(Inicio_Menstrual)+MAX($B3:P3)+1,DAY(Inicio_Menstrual)),MAX($B3:P3)+1,"")</f>
        <v/>
      </c>
      <c r="R3" t="str">
        <f>IF(R1&gt;=DATE(YEAR(Inicio_Menstrual),MONTH(Inicio_Menstrual)+MAX($B3:Q3)+1,DAY(Inicio_Menstrual)),MAX($B3:Q3)+1,"")</f>
        <v/>
      </c>
      <c r="S3" t="str">
        <f>IF(S1&gt;=DATE(YEAR(Inicio_Menstrual),MONTH(Inicio_Menstrual)+MAX($B3:R3)+1,DAY(Inicio_Menstrual)),MAX($B3:R3)+1,"")</f>
        <v/>
      </c>
      <c r="T3">
        <f>IF(T1&gt;=DATE(YEAR(Inicio_Menstrual),MONTH(Inicio_Menstrual)+MAX($B3:S3)+1,DAY(Inicio_Menstrual)),MAX($B3:S3)+1,"")</f>
        <v>4</v>
      </c>
      <c r="U3" t="str">
        <f>IF(U1&gt;=DATE(YEAR(Inicio_Menstrual),MONTH(Inicio_Menstrual)+MAX($B3:T3)+1,DAY(Inicio_Menstrual)),MAX($B3:T3)+1,"")</f>
        <v/>
      </c>
      <c r="V3" t="str">
        <f>IF(V1&gt;=DATE(YEAR(Inicio_Menstrual),MONTH(Inicio_Menstrual)+MAX($B3:U3)+1,DAY(Inicio_Menstrual)),MAX($B3:U3)+1,"")</f>
        <v/>
      </c>
      <c r="W3" t="str">
        <f>IF(W1&gt;=DATE(YEAR(Inicio_Menstrual),MONTH(Inicio_Menstrual)+MAX($B3:V3)+1,DAY(Inicio_Menstrual)),MAX($B3:V3)+1,"")</f>
        <v/>
      </c>
      <c r="X3">
        <f>IF(X1&gt;=DATE(YEAR(Inicio_Menstrual),MONTH(Inicio_Menstrual)+MAX($B3:W3)+1,DAY(Inicio_Menstrual)),MAX($B3:W3)+1,"")</f>
        <v>5</v>
      </c>
      <c r="Y3" t="str">
        <f>IF(Y1&gt;=DATE(YEAR(Inicio_Menstrual),MONTH(Inicio_Menstrual)+MAX($B3:X3)+1,DAY(Inicio_Menstrual)),MAX($B3:X3)+1,"")</f>
        <v/>
      </c>
      <c r="Z3" t="str">
        <f>IF(Z1&gt;=DATE(YEAR(Inicio_Menstrual),MONTH(Inicio_Menstrual)+MAX($B3:Y3)+1,DAY(Inicio_Menstrual)),MAX($B3:Y3)+1,"")</f>
        <v/>
      </c>
      <c r="AA3" t="str">
        <f>IF(AA1&gt;=DATE(YEAR(Inicio_Menstrual),MONTH(Inicio_Menstrual)+MAX($B3:Z3)+1,DAY(Inicio_Menstrual)),MAX($B3:Z3)+1,"")</f>
        <v/>
      </c>
      <c r="AB3">
        <f>IF(AB1&gt;=DATE(YEAR(Inicio_Menstrual),MONTH(Inicio_Menstrual)+MAX($B3:AA3)+1,DAY(Inicio_Menstrual)),MAX($B3:AA3)+1,"")</f>
        <v>6</v>
      </c>
      <c r="AC3" t="str">
        <f>IF(AC1&gt;=DATE(YEAR(Inicio_Menstrual),MONTH(Inicio_Menstrual)+MAX($B3:AB3)+1,DAY(Inicio_Menstrual)),MAX($B3:AB3)+1,"")</f>
        <v/>
      </c>
      <c r="AD3" t="str">
        <f>IF(AD1&gt;=DATE(YEAR(Inicio_Menstrual),MONTH(Inicio_Menstrual)+MAX($B3:AC3)+1,DAY(Inicio_Menstrual)),MAX($B3:AC3)+1,"")</f>
        <v/>
      </c>
      <c r="AE3" t="str">
        <f>IF(AE1&gt;=DATE(YEAR(Inicio_Menstrual),MONTH(Inicio_Menstrual)+MAX($B3:AD3)+1,DAY(Inicio_Menstrual)),MAX($B3:AD3)+1,"")</f>
        <v/>
      </c>
      <c r="AF3" t="str">
        <f>IF(AF1&gt;=DATE(YEAR(Inicio_Menstrual),MONTH(Inicio_Menstrual)+MAX($B3:AE3)+1,DAY(Inicio_Menstrual)),MAX($B3:AE3)+1,"")</f>
        <v/>
      </c>
      <c r="AG3">
        <f>IF(AG1&gt;=DATE(YEAR(Inicio_Menstrual),MONTH(Inicio_Menstrual)+MAX($B3:AF3)+1,DAY(Inicio_Menstrual)),MAX($B3:AF3)+1,"")</f>
        <v>7</v>
      </c>
      <c r="AH3" t="str">
        <f>IF(AH1&gt;=DATE(YEAR(Inicio_Menstrual),MONTH(Inicio_Menstrual)+MAX($B3:AG3)+1,DAY(Inicio_Menstrual)),MAX($B3:AG3)+1,"")</f>
        <v/>
      </c>
      <c r="AI3" t="str">
        <f>IF(AI1&gt;=DATE(YEAR(Inicio_Menstrual),MONTH(Inicio_Menstrual)+MAX($B3:AH3)+1,DAY(Inicio_Menstrual)),MAX($B3:AH3)+1,"")</f>
        <v/>
      </c>
      <c r="AJ3" t="str">
        <f>IF(AJ1&gt;=DATE(YEAR(Inicio_Menstrual),MONTH(Inicio_Menstrual)+MAX($B3:AI3)+1,DAY(Inicio_Menstrual)),MAX($B3:AI3)+1,"")</f>
        <v/>
      </c>
      <c r="AK3">
        <f>IF(AK1&gt;=DATE(YEAR(Inicio_Menstrual),MONTH(Inicio_Menstrual)+MAX($B3:AJ3)+1,DAY(Inicio_Menstrual)),MAX($B3:AJ3)+1,"")</f>
        <v>8</v>
      </c>
      <c r="AL3" t="str">
        <f>IF(AL1&gt;=DATE(YEAR(Inicio_Menstrual),MONTH(Inicio_Menstrual)+MAX($B3:AK3)+1,DAY(Inicio_Menstrual)),MAX($B3:AK3)+1,"")</f>
        <v/>
      </c>
      <c r="AM3" t="str">
        <f>IF(AM1&gt;=DATE(YEAR(Inicio_Menstrual),MONTH(Inicio_Menstrual)+MAX($B3:AL3)+1,DAY(Inicio_Menstrual)),MAX($B3:AL3)+1,"")</f>
        <v/>
      </c>
      <c r="AN3" t="str">
        <f>IF(AN1&gt;=DATE(YEAR(Inicio_Menstrual),MONTH(Inicio_Menstrual)+MAX($B3:AM3)+1,DAY(Inicio_Menstrual)),MAX($B3:AM3)+1,"")</f>
        <v/>
      </c>
      <c r="AO3" t="str">
        <f>IF(AO1&gt;=DATE(YEAR(Inicio_Menstrual),MONTH(Inicio_Menstrual)+MAX($B3:AN3)+1,DAY(Inicio_Menstrual)),MAX($B3:AN3)+1,"")</f>
        <v/>
      </c>
      <c r="AP3">
        <f>IF(AP1&gt;=DATE(YEAR(Inicio_Menstrual),MONTH(Inicio_Menstrual)+MAX($B3:AO3)+1,DAY(Inicio_Menstrual)),MAX($B3:AO3)+1,"")</f>
        <v>9</v>
      </c>
    </row>
    <row r="4" spans="1:42" x14ac:dyDescent="0.25">
      <c r="A4" s="11" t="s">
        <v>4</v>
      </c>
      <c r="B4">
        <v>0</v>
      </c>
      <c r="N4">
        <v>1</v>
      </c>
      <c r="AC4">
        <v>2</v>
      </c>
      <c r="AP4">
        <v>3</v>
      </c>
    </row>
    <row r="5" spans="1:42" s="13" customFormat="1" x14ac:dyDescent="0.25">
      <c r="A5" s="12" t="s">
        <v>9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>
        <v>15</v>
      </c>
      <c r="Q5" s="13">
        <v>16</v>
      </c>
      <c r="R5" s="13">
        <v>17</v>
      </c>
      <c r="S5" s="13">
        <v>18</v>
      </c>
      <c r="T5" s="13">
        <v>19</v>
      </c>
      <c r="U5" s="13">
        <v>20</v>
      </c>
      <c r="V5" s="13">
        <v>21</v>
      </c>
      <c r="W5" s="13">
        <v>22</v>
      </c>
      <c r="X5" s="13">
        <v>23</v>
      </c>
      <c r="Y5" s="13">
        <v>24</v>
      </c>
      <c r="Z5" s="13">
        <v>25</v>
      </c>
      <c r="AA5" s="13">
        <v>26</v>
      </c>
      <c r="AB5" s="13">
        <v>27</v>
      </c>
      <c r="AC5" s="13">
        <v>28</v>
      </c>
      <c r="AD5" s="13">
        <v>29</v>
      </c>
      <c r="AE5" s="13">
        <v>30</v>
      </c>
      <c r="AF5" s="13">
        <v>31</v>
      </c>
      <c r="AG5" s="13">
        <v>32</v>
      </c>
      <c r="AH5" s="13">
        <v>33</v>
      </c>
      <c r="AI5" s="13">
        <v>34</v>
      </c>
      <c r="AJ5" s="13">
        <v>35</v>
      </c>
      <c r="AK5" s="13">
        <v>36</v>
      </c>
      <c r="AL5" s="13">
        <v>37</v>
      </c>
      <c r="AM5" s="13">
        <v>38</v>
      </c>
      <c r="AN5" s="13">
        <v>39</v>
      </c>
      <c r="AO5" s="13">
        <v>40</v>
      </c>
    </row>
    <row r="6" spans="1:42" s="13" customFormat="1" x14ac:dyDescent="0.25">
      <c r="A6" s="12" t="s">
        <v>12</v>
      </c>
      <c r="B6" s="13">
        <v>1</v>
      </c>
      <c r="F6" s="13">
        <v>2</v>
      </c>
      <c r="J6" s="13">
        <v>3</v>
      </c>
      <c r="N6" s="13">
        <v>4</v>
      </c>
      <c r="R6" s="13">
        <v>5</v>
      </c>
      <c r="V6" s="13">
        <v>6</v>
      </c>
      <c r="Z6" s="13">
        <v>7</v>
      </c>
      <c r="AD6" s="13">
        <v>8</v>
      </c>
      <c r="AH6" s="13">
        <v>9</v>
      </c>
      <c r="AL6" s="13">
        <v>10</v>
      </c>
    </row>
    <row r="7" spans="1:42" x14ac:dyDescent="0.25">
      <c r="B7" s="5" t="s">
        <v>1</v>
      </c>
      <c r="D7" s="4" t="s">
        <v>1</v>
      </c>
      <c r="AP7" s="3" t="s">
        <v>1</v>
      </c>
    </row>
    <row r="8" spans="1:42" x14ac:dyDescent="0.25">
      <c r="B8" s="16" t="s">
        <v>2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AJ8" s="15" t="s">
        <v>0</v>
      </c>
      <c r="AK8" s="15"/>
      <c r="AL8" s="15"/>
      <c r="AM8" s="15"/>
      <c r="AN8" s="15"/>
      <c r="AO8" s="15"/>
      <c r="AP8" s="15"/>
    </row>
    <row r="9" spans="1:42" ht="15.75" thickBot="1" x14ac:dyDescent="0.3">
      <c r="D9" s="17" t="s">
        <v>7</v>
      </c>
      <c r="E9" s="17"/>
      <c r="F9" s="17"/>
      <c r="G9" s="17"/>
      <c r="H9" s="17"/>
      <c r="I9" s="17"/>
      <c r="J9" s="17"/>
      <c r="K9" s="17"/>
      <c r="L9" s="17"/>
    </row>
    <row r="10" spans="1:42" ht="16.5" thickBot="1" x14ac:dyDescent="0.3">
      <c r="P10" s="18" t="str">
        <f ca="1">IF(ISBLANK(Inicio_Menstrual),"Preencha a data da menstruação",IF(TODAY()-Inicio_Menstrual&lt;28,"Será que você está grávida?",IF(TODAY()-Inicio_Menstrual&lt;=7*40,CONCATENATE("Hoje você completa ",TRUNC((TODAY()-Inicio_Menstrual)/7)," semanas",IF(MOD(TODAY()-Inicio_Menstrual,7)=0," exatas",CONCATENATE(" e ",MOD(TODAY()-Inicio_Menstrual,7)," dia",IF(MOD(TODAY()-Inicio_Menstrual,7)&gt;1,"s","")))," de gestação."),CONCATENATE("Seu bebê deve ter ",IF(TODAY()-Inicio_Menstrual&lt;7*40+30,"nascido",CONCATENATE("em torno de ",TRUNC((TODAY()-Inicio_Menstrual-7*40)/365)," ano(s) e ",TRUNC(MOD((TODAY()-Inicio_Menstrual-7*40),365)/30)," mes(es)"))))))</f>
        <v>Preencha a data da menstruação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20"/>
    </row>
    <row r="12" spans="1:42" ht="45" customHeight="1" x14ac:dyDescent="0.25">
      <c r="A12" s="10" t="s">
        <v>5</v>
      </c>
      <c r="B12" s="9" t="s">
        <v>6</v>
      </c>
      <c r="C12" s="14" t="s">
        <v>14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2" ht="30" customHeight="1" x14ac:dyDescent="0.25">
      <c r="A13" s="8"/>
      <c r="B13" s="9" t="s">
        <v>8</v>
      </c>
      <c r="C13" s="14" t="s">
        <v>15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2" ht="45" customHeight="1" x14ac:dyDescent="0.25">
      <c r="A14" s="8"/>
      <c r="B14" s="9" t="s">
        <v>11</v>
      </c>
      <c r="C14" s="14" t="s">
        <v>13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2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</row>
  </sheetData>
  <sheetProtection sheet="1" objects="1" scenarios="1"/>
  <mergeCells count="7">
    <mergeCell ref="C13:AP13"/>
    <mergeCell ref="C14:AP14"/>
    <mergeCell ref="AJ8:AP8"/>
    <mergeCell ref="B8:T8"/>
    <mergeCell ref="D9:L9"/>
    <mergeCell ref="P10:AC10"/>
    <mergeCell ref="C12:AP12"/>
  </mergeCells>
  <conditionalFormatting sqref="C1:AP1">
    <cfRule type="cellIs" dxfId="0" priority="1" stopIfTrue="1" operator="lessThanOrEqual">
      <formula>TODAY()</formula>
    </cfRule>
  </conditionalFormatting>
  <pageMargins left="0.511811024" right="0.511811024" top="0.78740157499999996" bottom="0.78740157499999996" header="0.31496062000000002" footer="0.31496062000000002"/>
  <pageSetup paperSize="9" scale="85" fitToHeight="0" orientation="landscape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Gravidez tempo</vt:lpstr>
      <vt:lpstr>Inicio_Menstrual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</dc:creator>
  <cp:lastModifiedBy>Márcio d'Ávila</cp:lastModifiedBy>
  <cp:lastPrinted>2011-06-22T03:08:02Z</cp:lastPrinted>
  <dcterms:created xsi:type="dcterms:W3CDTF">2011-04-09T21:51:45Z</dcterms:created>
  <dcterms:modified xsi:type="dcterms:W3CDTF">2011-11-21T01:19:07Z</dcterms:modified>
</cp:coreProperties>
</file>